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04032174\Desktop\感染症\感染症研修講演\感染症研修動画\"/>
    </mc:Choice>
  </mc:AlternateContent>
  <bookViews>
    <workbookView xWindow="-120" yWindow="-120" windowWidth="20730" windowHeight="11160"/>
  </bookViews>
  <sheets>
    <sheet name="ノロデータ" sheetId="2" r:id="rId1"/>
    <sheet name="ノロデータ計算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4" l="1"/>
  <c r="F35" i="4"/>
  <c r="F36" i="4"/>
  <c r="F37" i="4"/>
  <c r="F38" i="4"/>
  <c r="F39" i="4"/>
  <c r="F40" i="4"/>
  <c r="F41" i="4"/>
  <c r="F42" i="4"/>
  <c r="E39" i="4"/>
  <c r="E40" i="4"/>
  <c r="E41" i="4"/>
  <c r="E32" i="4"/>
  <c r="E34" i="4"/>
  <c r="E30" i="4"/>
  <c r="E11" i="4"/>
  <c r="E21" i="4"/>
  <c r="E31" i="4"/>
  <c r="E6" i="4"/>
  <c r="E14" i="4"/>
  <c r="E13" i="4"/>
  <c r="E17" i="4"/>
  <c r="E25" i="4"/>
  <c r="E5" i="4"/>
  <c r="E18" i="4"/>
  <c r="E33" i="4"/>
  <c r="E12" i="4"/>
  <c r="E24" i="4"/>
  <c r="E10" i="4"/>
  <c r="E4" i="4"/>
  <c r="E9" i="4"/>
  <c r="E16" i="4"/>
  <c r="E3" i="4"/>
  <c r="E15" i="4"/>
  <c r="E36" i="4"/>
  <c r="E2" i="4"/>
  <c r="E29" i="4"/>
  <c r="E28" i="4"/>
  <c r="E23" i="4"/>
  <c r="E27" i="4"/>
  <c r="E8" i="4"/>
  <c r="E22" i="4"/>
  <c r="E7" i="4"/>
  <c r="E20" i="4"/>
  <c r="E26" i="4"/>
  <c r="E38" i="4"/>
  <c r="E42" i="4"/>
  <c r="E19" i="4"/>
  <c r="E35" i="4"/>
  <c r="E37" i="4"/>
  <c r="F34" i="4"/>
  <c r="F33" i="4"/>
  <c r="F31" i="4"/>
  <c r="F32" i="4"/>
  <c r="F30" i="4"/>
  <c r="F29" i="4"/>
  <c r="F28" i="4"/>
  <c r="F27" i="4"/>
  <c r="F26" i="4"/>
  <c r="F20" i="4"/>
  <c r="F19" i="4"/>
  <c r="F18" i="4"/>
  <c r="F17" i="4"/>
  <c r="F16" i="4"/>
  <c r="F25" i="4"/>
  <c r="F15" i="4"/>
  <c r="F24" i="4"/>
  <c r="F14" i="4"/>
  <c r="F13" i="4"/>
  <c r="F12" i="4"/>
  <c r="F11" i="4"/>
  <c r="F10" i="4"/>
  <c r="F9" i="4"/>
  <c r="F8" i="4"/>
  <c r="F23" i="4"/>
  <c r="F7" i="4"/>
  <c r="F6" i="4"/>
  <c r="F5" i="4"/>
  <c r="F22" i="4"/>
  <c r="F4" i="4"/>
  <c r="F3" i="4"/>
  <c r="F2" i="4"/>
  <c r="F21" i="4"/>
  <c r="F43" i="4" l="1"/>
  <c r="E45" i="4"/>
  <c r="E46" i="4"/>
  <c r="E43" i="4"/>
  <c r="E44" i="4"/>
</calcChain>
</file>

<file path=xl/sharedStrings.xml><?xml version="1.0" encoding="utf-8"?>
<sst xmlns="http://schemas.openxmlformats.org/spreadsheetml/2006/main" count="16" uniqueCount="8">
  <si>
    <t>年齢</t>
  </si>
  <si>
    <t>発症日</t>
  </si>
  <si>
    <t>発症時</t>
    <phoneticPr fontId="1"/>
  </si>
  <si>
    <t>10歳以上</t>
    <rPh sb="2" eb="5">
      <t>サイイジョウ</t>
    </rPh>
    <phoneticPr fontId="1"/>
  </si>
  <si>
    <t>性(男1,女0)</t>
    <rPh sb="2" eb="3">
      <t>オトコ</t>
    </rPh>
    <rPh sb="5" eb="6">
      <t>オンナ</t>
    </rPh>
    <phoneticPr fontId="1"/>
  </si>
  <si>
    <t>潜伏期間階級</t>
    <rPh sb="0" eb="4">
      <t>センプクキカン</t>
    </rPh>
    <rPh sb="4" eb="6">
      <t>カイキュウ</t>
    </rPh>
    <phoneticPr fontId="1"/>
  </si>
  <si>
    <t>食べた時間19日12時</t>
    <rPh sb="0" eb="1">
      <t>タ</t>
    </rPh>
    <rPh sb="3" eb="5">
      <t>ジカン</t>
    </rPh>
    <rPh sb="7" eb="8">
      <t>ニチ</t>
    </rPh>
    <rPh sb="10" eb="11">
      <t>ジ</t>
    </rPh>
    <phoneticPr fontId="1"/>
  </si>
  <si>
    <t>潜伏期間</t>
    <rPh sb="2" eb="4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</si>
</sst>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workbookViewId="0">
      <pane ySplit="1" topLeftCell="A2" activePane="bottomLeft" state="frozen"/>
      <selection pane="bottomLeft" activeCell="I2" sqref="I2"/>
    </sheetView>
  </sheetViews>
  <sheetFormatPr defaultRowHeight="18.75" x14ac:dyDescent="0.4"/>
  <cols>
    <col min="1" max="1" width="11.375" customWidth="1"/>
  </cols>
  <sheetData>
    <row r="1" spans="1:9" x14ac:dyDescent="0.4">
      <c r="A1" t="s">
        <v>4</v>
      </c>
      <c r="B1" t="s">
        <v>0</v>
      </c>
      <c r="C1" t="s">
        <v>1</v>
      </c>
      <c r="D1" t="s">
        <v>2</v>
      </c>
      <c r="E1" t="s">
        <v>7</v>
      </c>
      <c r="F1" t="s">
        <v>3</v>
      </c>
      <c r="G1" t="s">
        <v>5</v>
      </c>
      <c r="I1" t="s">
        <v>6</v>
      </c>
    </row>
    <row r="2" spans="1:9" x14ac:dyDescent="0.4">
      <c r="A2">
        <v>0</v>
      </c>
      <c r="B2">
        <v>11</v>
      </c>
      <c r="C2">
        <v>20</v>
      </c>
      <c r="D2">
        <v>0</v>
      </c>
    </row>
    <row r="3" spans="1:9" x14ac:dyDescent="0.4">
      <c r="A3">
        <v>0</v>
      </c>
      <c r="B3">
        <v>10</v>
      </c>
      <c r="C3">
        <v>20</v>
      </c>
      <c r="D3">
        <v>12</v>
      </c>
    </row>
    <row r="4" spans="1:9" x14ac:dyDescent="0.4">
      <c r="A4">
        <v>0</v>
      </c>
      <c r="B4">
        <v>11</v>
      </c>
      <c r="C4">
        <v>20</v>
      </c>
      <c r="D4">
        <v>12</v>
      </c>
    </row>
    <row r="5" spans="1:9" x14ac:dyDescent="0.4">
      <c r="A5">
        <v>0</v>
      </c>
      <c r="B5">
        <v>11</v>
      </c>
      <c r="C5">
        <v>20</v>
      </c>
      <c r="D5">
        <v>12</v>
      </c>
    </row>
    <row r="6" spans="1:9" x14ac:dyDescent="0.4">
      <c r="A6">
        <v>0</v>
      </c>
      <c r="B6">
        <v>10</v>
      </c>
      <c r="C6">
        <v>20</v>
      </c>
      <c r="D6">
        <v>12</v>
      </c>
    </row>
    <row r="7" spans="1:9" x14ac:dyDescent="0.4">
      <c r="A7">
        <v>0</v>
      </c>
      <c r="B7">
        <v>9</v>
      </c>
      <c r="C7">
        <v>20</v>
      </c>
      <c r="D7">
        <v>18</v>
      </c>
    </row>
    <row r="8" spans="1:9" x14ac:dyDescent="0.4">
      <c r="A8">
        <v>0</v>
      </c>
      <c r="B8">
        <v>9</v>
      </c>
      <c r="C8">
        <v>20</v>
      </c>
      <c r="D8">
        <v>19</v>
      </c>
    </row>
    <row r="9" spans="1:9" x14ac:dyDescent="0.4">
      <c r="A9">
        <v>0</v>
      </c>
      <c r="B9">
        <v>11</v>
      </c>
      <c r="C9">
        <v>20</v>
      </c>
      <c r="D9">
        <v>19</v>
      </c>
    </row>
    <row r="10" spans="1:9" x14ac:dyDescent="0.4">
      <c r="A10">
        <v>0</v>
      </c>
      <c r="B10">
        <v>10</v>
      </c>
      <c r="C10">
        <v>20</v>
      </c>
      <c r="D10">
        <v>19</v>
      </c>
    </row>
    <row r="11" spans="1:9" x14ac:dyDescent="0.4">
      <c r="A11">
        <v>0</v>
      </c>
      <c r="B11">
        <v>11</v>
      </c>
      <c r="C11">
        <v>20</v>
      </c>
      <c r="D11">
        <v>19</v>
      </c>
    </row>
    <row r="12" spans="1:9" x14ac:dyDescent="0.4">
      <c r="A12">
        <v>0</v>
      </c>
      <c r="B12">
        <v>10</v>
      </c>
      <c r="C12">
        <v>20</v>
      </c>
      <c r="D12">
        <v>22</v>
      </c>
    </row>
    <row r="13" spans="1:9" x14ac:dyDescent="0.4">
      <c r="A13">
        <v>0</v>
      </c>
      <c r="B13">
        <v>11</v>
      </c>
      <c r="C13">
        <v>20</v>
      </c>
      <c r="D13">
        <v>22</v>
      </c>
    </row>
    <row r="14" spans="1:9" x14ac:dyDescent="0.4">
      <c r="A14">
        <v>0</v>
      </c>
      <c r="B14">
        <v>11</v>
      </c>
      <c r="C14">
        <v>20</v>
      </c>
      <c r="D14">
        <v>22</v>
      </c>
    </row>
    <row r="15" spans="1:9" x14ac:dyDescent="0.4">
      <c r="A15">
        <v>0</v>
      </c>
      <c r="B15">
        <v>11</v>
      </c>
      <c r="C15">
        <v>20</v>
      </c>
      <c r="D15">
        <v>23</v>
      </c>
    </row>
    <row r="16" spans="1:9" x14ac:dyDescent="0.4">
      <c r="A16">
        <v>0</v>
      </c>
      <c r="B16">
        <v>11</v>
      </c>
      <c r="C16">
        <v>20</v>
      </c>
      <c r="D16">
        <v>23</v>
      </c>
    </row>
    <row r="17" spans="1:4" x14ac:dyDescent="0.4">
      <c r="A17">
        <v>0</v>
      </c>
      <c r="B17">
        <v>11</v>
      </c>
      <c r="C17">
        <v>21</v>
      </c>
      <c r="D17">
        <v>0</v>
      </c>
    </row>
    <row r="18" spans="1:4" x14ac:dyDescent="0.4">
      <c r="A18">
        <v>0</v>
      </c>
      <c r="B18">
        <v>11</v>
      </c>
      <c r="C18">
        <v>21</v>
      </c>
      <c r="D18">
        <v>1</v>
      </c>
    </row>
    <row r="19" spans="1:4" x14ac:dyDescent="0.4">
      <c r="A19">
        <v>0</v>
      </c>
      <c r="B19">
        <v>8</v>
      </c>
      <c r="C19">
        <v>21</v>
      </c>
      <c r="D19">
        <v>3</v>
      </c>
    </row>
    <row r="20" spans="1:4" x14ac:dyDescent="0.4">
      <c r="A20">
        <v>0</v>
      </c>
      <c r="B20">
        <v>8</v>
      </c>
      <c r="C20">
        <v>21</v>
      </c>
      <c r="D20">
        <v>6</v>
      </c>
    </row>
    <row r="21" spans="1:4" x14ac:dyDescent="0.4">
      <c r="A21">
        <v>0</v>
      </c>
      <c r="B21">
        <v>10</v>
      </c>
      <c r="C21">
        <v>21</v>
      </c>
      <c r="D21">
        <v>7</v>
      </c>
    </row>
    <row r="22" spans="1:4" x14ac:dyDescent="0.4">
      <c r="A22">
        <v>0</v>
      </c>
      <c r="B22">
        <v>9</v>
      </c>
      <c r="C22">
        <v>21</v>
      </c>
      <c r="D22">
        <v>9</v>
      </c>
    </row>
    <row r="23" spans="1:4" x14ac:dyDescent="0.4">
      <c r="A23">
        <v>0</v>
      </c>
      <c r="B23">
        <v>11</v>
      </c>
      <c r="C23">
        <v>21</v>
      </c>
      <c r="D23">
        <v>9</v>
      </c>
    </row>
    <row r="24" spans="1:4" x14ac:dyDescent="0.4">
      <c r="A24">
        <v>0</v>
      </c>
      <c r="B24">
        <v>11</v>
      </c>
      <c r="C24">
        <v>21</v>
      </c>
      <c r="D24">
        <v>10</v>
      </c>
    </row>
    <row r="25" spans="1:4" x14ac:dyDescent="0.4">
      <c r="A25">
        <v>0</v>
      </c>
      <c r="B25">
        <v>11</v>
      </c>
      <c r="C25">
        <v>21</v>
      </c>
      <c r="D25">
        <v>17</v>
      </c>
    </row>
    <row r="26" spans="1:4" x14ac:dyDescent="0.4">
      <c r="A26">
        <v>0</v>
      </c>
      <c r="B26">
        <v>9</v>
      </c>
      <c r="C26">
        <v>21</v>
      </c>
      <c r="D26">
        <v>18</v>
      </c>
    </row>
    <row r="27" spans="1:4" x14ac:dyDescent="0.4">
      <c r="A27">
        <v>0</v>
      </c>
      <c r="B27">
        <v>10</v>
      </c>
      <c r="C27">
        <v>21</v>
      </c>
      <c r="D27">
        <v>18</v>
      </c>
    </row>
    <row r="28" spans="1:4" x14ac:dyDescent="0.4">
      <c r="A28">
        <v>0</v>
      </c>
      <c r="B28">
        <v>11</v>
      </c>
      <c r="C28">
        <v>22</v>
      </c>
      <c r="D28">
        <v>7</v>
      </c>
    </row>
    <row r="29" spans="1:4" x14ac:dyDescent="0.4">
      <c r="A29">
        <v>1</v>
      </c>
      <c r="B29">
        <v>11</v>
      </c>
      <c r="C29">
        <v>20</v>
      </c>
      <c r="D29">
        <v>16</v>
      </c>
    </row>
    <row r="30" spans="1:4" x14ac:dyDescent="0.4">
      <c r="A30">
        <v>1</v>
      </c>
      <c r="B30">
        <v>11</v>
      </c>
      <c r="C30">
        <v>20</v>
      </c>
      <c r="D30">
        <v>16</v>
      </c>
    </row>
    <row r="31" spans="1:4" x14ac:dyDescent="0.4">
      <c r="A31">
        <v>1</v>
      </c>
      <c r="B31">
        <v>10</v>
      </c>
      <c r="C31">
        <v>20</v>
      </c>
      <c r="D31">
        <v>18</v>
      </c>
    </row>
    <row r="32" spans="1:4" x14ac:dyDescent="0.4">
      <c r="A32">
        <v>1</v>
      </c>
      <c r="B32">
        <v>11</v>
      </c>
      <c r="C32">
        <v>20</v>
      </c>
      <c r="D32">
        <v>18</v>
      </c>
    </row>
    <row r="33" spans="1:4" x14ac:dyDescent="0.4">
      <c r="A33">
        <v>1</v>
      </c>
      <c r="B33">
        <v>11</v>
      </c>
      <c r="C33">
        <v>20</v>
      </c>
      <c r="D33">
        <v>19</v>
      </c>
    </row>
    <row r="34" spans="1:4" x14ac:dyDescent="0.4">
      <c r="A34">
        <v>1</v>
      </c>
      <c r="B34">
        <v>11</v>
      </c>
      <c r="C34">
        <v>20</v>
      </c>
      <c r="D34">
        <v>19</v>
      </c>
    </row>
    <row r="35" spans="1:4" x14ac:dyDescent="0.4">
      <c r="A35">
        <v>1</v>
      </c>
      <c r="B35">
        <v>8</v>
      </c>
      <c r="C35">
        <v>20</v>
      </c>
      <c r="D35">
        <v>23</v>
      </c>
    </row>
    <row r="36" spans="1:4" x14ac:dyDescent="0.4">
      <c r="A36">
        <v>1</v>
      </c>
      <c r="B36">
        <v>11</v>
      </c>
      <c r="C36">
        <v>21</v>
      </c>
      <c r="D36">
        <v>1</v>
      </c>
    </row>
    <row r="37" spans="1:4" x14ac:dyDescent="0.4">
      <c r="A37">
        <v>1</v>
      </c>
      <c r="B37">
        <v>6</v>
      </c>
      <c r="C37">
        <v>21</v>
      </c>
      <c r="D37">
        <v>9</v>
      </c>
    </row>
    <row r="38" spans="1:4" x14ac:dyDescent="0.4">
      <c r="A38">
        <v>1</v>
      </c>
      <c r="B38">
        <v>8</v>
      </c>
      <c r="C38">
        <v>21</v>
      </c>
      <c r="D38">
        <v>9</v>
      </c>
    </row>
    <row r="39" spans="1:4" x14ac:dyDescent="0.4">
      <c r="A39">
        <v>1</v>
      </c>
      <c r="B39">
        <v>12</v>
      </c>
      <c r="C39">
        <v>21</v>
      </c>
      <c r="D39">
        <v>13</v>
      </c>
    </row>
    <row r="40" spans="1:4" x14ac:dyDescent="0.4">
      <c r="A40">
        <v>1</v>
      </c>
      <c r="B40">
        <v>12</v>
      </c>
      <c r="C40">
        <v>21</v>
      </c>
      <c r="D40">
        <v>18</v>
      </c>
    </row>
    <row r="41" spans="1:4" x14ac:dyDescent="0.4">
      <c r="A41">
        <v>1</v>
      </c>
      <c r="B41">
        <v>11</v>
      </c>
      <c r="C41">
        <v>21</v>
      </c>
      <c r="D41">
        <v>23</v>
      </c>
    </row>
    <row r="42" spans="1:4" x14ac:dyDescent="0.4">
      <c r="A42">
        <v>1</v>
      </c>
      <c r="B42">
        <v>8</v>
      </c>
      <c r="C42">
        <v>22</v>
      </c>
      <c r="D42">
        <v>13</v>
      </c>
    </row>
  </sheetData>
  <sortState ref="A2:D49">
    <sortCondition ref="B2:B49"/>
  </sortState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pane ySplit="1" topLeftCell="A2" activePane="bottomLeft" state="frozen"/>
      <selection pane="bottomLeft" activeCell="C2" sqref="C2"/>
    </sheetView>
  </sheetViews>
  <sheetFormatPr defaultRowHeight="18.75" x14ac:dyDescent="0.4"/>
  <cols>
    <col min="1" max="1" width="11.5" customWidth="1"/>
  </cols>
  <sheetData>
    <row r="1" spans="1:9" x14ac:dyDescent="0.4">
      <c r="A1" t="s">
        <v>4</v>
      </c>
      <c r="B1" t="s">
        <v>0</v>
      </c>
      <c r="C1" t="s">
        <v>1</v>
      </c>
      <c r="D1" t="s">
        <v>2</v>
      </c>
      <c r="E1" t="s">
        <v>7</v>
      </c>
      <c r="F1" t="s">
        <v>3</v>
      </c>
      <c r="G1" t="s">
        <v>5</v>
      </c>
      <c r="I1" t="s">
        <v>6</v>
      </c>
    </row>
    <row r="2" spans="1:9" x14ac:dyDescent="0.4">
      <c r="A2">
        <v>0</v>
      </c>
      <c r="B2">
        <v>11</v>
      </c>
      <c r="C2">
        <v>20</v>
      </c>
      <c r="D2">
        <v>0</v>
      </c>
      <c r="E2">
        <f t="shared" ref="E2:E42" si="0">(C2-19)*24+(D2-12)</f>
        <v>12</v>
      </c>
      <c r="F2">
        <f t="shared" ref="F2:F42" si="1">IF(B2&gt;9,1,0)</f>
        <v>1</v>
      </c>
      <c r="G2">
        <v>0</v>
      </c>
    </row>
    <row r="3" spans="1:9" x14ac:dyDescent="0.4">
      <c r="A3">
        <v>0</v>
      </c>
      <c r="B3">
        <v>10</v>
      </c>
      <c r="C3">
        <v>20</v>
      </c>
      <c r="D3">
        <v>12</v>
      </c>
      <c r="E3">
        <f t="shared" si="0"/>
        <v>24</v>
      </c>
      <c r="F3">
        <f t="shared" si="1"/>
        <v>1</v>
      </c>
      <c r="G3">
        <v>12</v>
      </c>
    </row>
    <row r="4" spans="1:9" x14ac:dyDescent="0.4">
      <c r="A4">
        <v>0</v>
      </c>
      <c r="B4">
        <v>11</v>
      </c>
      <c r="C4">
        <v>20</v>
      </c>
      <c r="D4">
        <v>12</v>
      </c>
      <c r="E4">
        <f t="shared" si="0"/>
        <v>24</v>
      </c>
      <c r="F4">
        <f t="shared" si="1"/>
        <v>1</v>
      </c>
      <c r="G4">
        <v>24</v>
      </c>
    </row>
    <row r="5" spans="1:9" x14ac:dyDescent="0.4">
      <c r="A5">
        <v>0</v>
      </c>
      <c r="B5">
        <v>11</v>
      </c>
      <c r="C5">
        <v>20</v>
      </c>
      <c r="D5">
        <v>12</v>
      </c>
      <c r="E5">
        <f t="shared" si="0"/>
        <v>24</v>
      </c>
      <c r="F5">
        <f t="shared" si="1"/>
        <v>1</v>
      </c>
      <c r="G5">
        <v>36</v>
      </c>
    </row>
    <row r="6" spans="1:9" x14ac:dyDescent="0.4">
      <c r="A6">
        <v>0</v>
      </c>
      <c r="B6">
        <v>10</v>
      </c>
      <c r="C6">
        <v>20</v>
      </c>
      <c r="D6">
        <v>12</v>
      </c>
      <c r="E6">
        <f t="shared" si="0"/>
        <v>24</v>
      </c>
      <c r="F6">
        <f t="shared" si="1"/>
        <v>1</v>
      </c>
      <c r="G6">
        <v>48</v>
      </c>
    </row>
    <row r="7" spans="1:9" x14ac:dyDescent="0.4">
      <c r="A7">
        <v>0</v>
      </c>
      <c r="B7">
        <v>9</v>
      </c>
      <c r="C7">
        <v>20</v>
      </c>
      <c r="D7">
        <v>18</v>
      </c>
      <c r="E7">
        <f t="shared" si="0"/>
        <v>30</v>
      </c>
      <c r="F7">
        <f t="shared" si="1"/>
        <v>0</v>
      </c>
      <c r="G7">
        <v>60</v>
      </c>
    </row>
    <row r="8" spans="1:9" x14ac:dyDescent="0.4">
      <c r="A8">
        <v>0</v>
      </c>
      <c r="B8">
        <v>9</v>
      </c>
      <c r="C8">
        <v>20</v>
      </c>
      <c r="D8">
        <v>19</v>
      </c>
      <c r="E8">
        <f t="shared" si="0"/>
        <v>31</v>
      </c>
      <c r="F8">
        <f t="shared" si="1"/>
        <v>0</v>
      </c>
      <c r="G8">
        <v>72</v>
      </c>
    </row>
    <row r="9" spans="1:9" x14ac:dyDescent="0.4">
      <c r="A9">
        <v>0</v>
      </c>
      <c r="B9">
        <v>11</v>
      </c>
      <c r="C9">
        <v>20</v>
      </c>
      <c r="D9">
        <v>19</v>
      </c>
      <c r="E9">
        <f t="shared" si="0"/>
        <v>31</v>
      </c>
      <c r="F9">
        <f t="shared" si="1"/>
        <v>1</v>
      </c>
      <c r="G9">
        <v>96</v>
      </c>
    </row>
    <row r="10" spans="1:9" x14ac:dyDescent="0.4">
      <c r="A10">
        <v>0</v>
      </c>
      <c r="B10">
        <v>10</v>
      </c>
      <c r="C10">
        <v>20</v>
      </c>
      <c r="D10">
        <v>19</v>
      </c>
      <c r="E10">
        <f t="shared" si="0"/>
        <v>31</v>
      </c>
      <c r="F10">
        <f t="shared" si="1"/>
        <v>1</v>
      </c>
    </row>
    <row r="11" spans="1:9" x14ac:dyDescent="0.4">
      <c r="A11">
        <v>0</v>
      </c>
      <c r="B11">
        <v>11</v>
      </c>
      <c r="C11">
        <v>20</v>
      </c>
      <c r="D11">
        <v>19</v>
      </c>
      <c r="E11">
        <f t="shared" si="0"/>
        <v>31</v>
      </c>
      <c r="F11">
        <f t="shared" si="1"/>
        <v>1</v>
      </c>
    </row>
    <row r="12" spans="1:9" x14ac:dyDescent="0.4">
      <c r="A12">
        <v>0</v>
      </c>
      <c r="B12">
        <v>10</v>
      </c>
      <c r="C12">
        <v>20</v>
      </c>
      <c r="D12">
        <v>22</v>
      </c>
      <c r="E12">
        <f t="shared" si="0"/>
        <v>34</v>
      </c>
      <c r="F12">
        <f t="shared" si="1"/>
        <v>1</v>
      </c>
    </row>
    <row r="13" spans="1:9" x14ac:dyDescent="0.4">
      <c r="A13">
        <v>0</v>
      </c>
      <c r="B13">
        <v>11</v>
      </c>
      <c r="C13">
        <v>20</v>
      </c>
      <c r="D13">
        <v>22</v>
      </c>
      <c r="E13">
        <f t="shared" si="0"/>
        <v>34</v>
      </c>
      <c r="F13">
        <f t="shared" si="1"/>
        <v>1</v>
      </c>
    </row>
    <row r="14" spans="1:9" x14ac:dyDescent="0.4">
      <c r="A14">
        <v>0</v>
      </c>
      <c r="B14">
        <v>11</v>
      </c>
      <c r="C14">
        <v>20</v>
      </c>
      <c r="D14">
        <v>22</v>
      </c>
      <c r="E14">
        <f t="shared" si="0"/>
        <v>34</v>
      </c>
      <c r="F14">
        <f t="shared" si="1"/>
        <v>1</v>
      </c>
    </row>
    <row r="15" spans="1:9" x14ac:dyDescent="0.4">
      <c r="A15">
        <v>0</v>
      </c>
      <c r="B15">
        <v>11</v>
      </c>
      <c r="C15">
        <v>20</v>
      </c>
      <c r="D15">
        <v>23</v>
      </c>
      <c r="E15">
        <f t="shared" si="0"/>
        <v>35</v>
      </c>
      <c r="F15">
        <f t="shared" si="1"/>
        <v>1</v>
      </c>
    </row>
    <row r="16" spans="1:9" x14ac:dyDescent="0.4">
      <c r="A16">
        <v>0</v>
      </c>
      <c r="B16">
        <v>11</v>
      </c>
      <c r="C16">
        <v>20</v>
      </c>
      <c r="D16">
        <v>23</v>
      </c>
      <c r="E16">
        <f t="shared" si="0"/>
        <v>35</v>
      </c>
      <c r="F16">
        <f t="shared" si="1"/>
        <v>1</v>
      </c>
    </row>
    <row r="17" spans="1:6" x14ac:dyDescent="0.4">
      <c r="A17">
        <v>0</v>
      </c>
      <c r="B17">
        <v>11</v>
      </c>
      <c r="C17">
        <v>21</v>
      </c>
      <c r="D17">
        <v>0</v>
      </c>
      <c r="E17">
        <f t="shared" si="0"/>
        <v>36</v>
      </c>
      <c r="F17">
        <f t="shared" si="1"/>
        <v>1</v>
      </c>
    </row>
    <row r="18" spans="1:6" x14ac:dyDescent="0.4">
      <c r="A18">
        <v>0</v>
      </c>
      <c r="B18">
        <v>11</v>
      </c>
      <c r="C18">
        <v>21</v>
      </c>
      <c r="D18">
        <v>1</v>
      </c>
      <c r="E18">
        <f t="shared" si="0"/>
        <v>37</v>
      </c>
      <c r="F18">
        <f t="shared" si="1"/>
        <v>1</v>
      </c>
    </row>
    <row r="19" spans="1:6" x14ac:dyDescent="0.4">
      <c r="A19">
        <v>0</v>
      </c>
      <c r="B19">
        <v>8</v>
      </c>
      <c r="C19">
        <v>21</v>
      </c>
      <c r="D19">
        <v>3</v>
      </c>
      <c r="E19">
        <f t="shared" si="0"/>
        <v>39</v>
      </c>
      <c r="F19">
        <f t="shared" si="1"/>
        <v>0</v>
      </c>
    </row>
    <row r="20" spans="1:6" x14ac:dyDescent="0.4">
      <c r="A20">
        <v>0</v>
      </c>
      <c r="B20">
        <v>8</v>
      </c>
      <c r="C20">
        <v>21</v>
      </c>
      <c r="D20">
        <v>6</v>
      </c>
      <c r="E20">
        <f t="shared" si="0"/>
        <v>42</v>
      </c>
      <c r="F20">
        <f t="shared" si="1"/>
        <v>0</v>
      </c>
    </row>
    <row r="21" spans="1:6" x14ac:dyDescent="0.4">
      <c r="A21">
        <v>0</v>
      </c>
      <c r="B21">
        <v>10</v>
      </c>
      <c r="C21">
        <v>21</v>
      </c>
      <c r="D21">
        <v>7</v>
      </c>
      <c r="E21">
        <f t="shared" si="0"/>
        <v>43</v>
      </c>
      <c r="F21">
        <f t="shared" si="1"/>
        <v>1</v>
      </c>
    </row>
    <row r="22" spans="1:6" x14ac:dyDescent="0.4">
      <c r="A22">
        <v>0</v>
      </c>
      <c r="B22">
        <v>9</v>
      </c>
      <c r="C22">
        <v>21</v>
      </c>
      <c r="D22">
        <v>9</v>
      </c>
      <c r="E22">
        <f t="shared" si="0"/>
        <v>45</v>
      </c>
      <c r="F22">
        <f t="shared" si="1"/>
        <v>0</v>
      </c>
    </row>
    <row r="23" spans="1:6" x14ac:dyDescent="0.4">
      <c r="A23">
        <v>0</v>
      </c>
      <c r="B23">
        <v>11</v>
      </c>
      <c r="C23">
        <v>21</v>
      </c>
      <c r="D23">
        <v>9</v>
      </c>
      <c r="E23">
        <f t="shared" si="0"/>
        <v>45</v>
      </c>
      <c r="F23">
        <f t="shared" si="1"/>
        <v>1</v>
      </c>
    </row>
    <row r="24" spans="1:6" x14ac:dyDescent="0.4">
      <c r="A24">
        <v>0</v>
      </c>
      <c r="B24">
        <v>11</v>
      </c>
      <c r="C24">
        <v>21</v>
      </c>
      <c r="D24">
        <v>10</v>
      </c>
      <c r="E24">
        <f t="shared" si="0"/>
        <v>46</v>
      </c>
      <c r="F24">
        <f t="shared" si="1"/>
        <v>1</v>
      </c>
    </row>
    <row r="25" spans="1:6" x14ac:dyDescent="0.4">
      <c r="A25">
        <v>0</v>
      </c>
      <c r="B25">
        <v>11</v>
      </c>
      <c r="C25">
        <v>21</v>
      </c>
      <c r="D25">
        <v>17</v>
      </c>
      <c r="E25">
        <f t="shared" si="0"/>
        <v>53</v>
      </c>
      <c r="F25">
        <f t="shared" si="1"/>
        <v>1</v>
      </c>
    </row>
    <row r="26" spans="1:6" x14ac:dyDescent="0.4">
      <c r="A26">
        <v>0</v>
      </c>
      <c r="B26">
        <v>9</v>
      </c>
      <c r="C26">
        <v>21</v>
      </c>
      <c r="D26">
        <v>18</v>
      </c>
      <c r="E26">
        <f t="shared" si="0"/>
        <v>54</v>
      </c>
      <c r="F26">
        <f t="shared" si="1"/>
        <v>0</v>
      </c>
    </row>
    <row r="27" spans="1:6" x14ac:dyDescent="0.4">
      <c r="A27">
        <v>0</v>
      </c>
      <c r="B27">
        <v>10</v>
      </c>
      <c r="C27">
        <v>21</v>
      </c>
      <c r="D27">
        <v>18</v>
      </c>
      <c r="E27">
        <f t="shared" si="0"/>
        <v>54</v>
      </c>
      <c r="F27">
        <f t="shared" si="1"/>
        <v>1</v>
      </c>
    </row>
    <row r="28" spans="1:6" x14ac:dyDescent="0.4">
      <c r="A28">
        <v>0</v>
      </c>
      <c r="B28">
        <v>11</v>
      </c>
      <c r="C28">
        <v>22</v>
      </c>
      <c r="D28">
        <v>7</v>
      </c>
      <c r="E28">
        <f t="shared" si="0"/>
        <v>67</v>
      </c>
      <c r="F28">
        <f t="shared" si="1"/>
        <v>1</v>
      </c>
    </row>
    <row r="29" spans="1:6" x14ac:dyDescent="0.4">
      <c r="A29">
        <v>1</v>
      </c>
      <c r="B29">
        <v>11</v>
      </c>
      <c r="C29">
        <v>20</v>
      </c>
      <c r="D29">
        <v>16</v>
      </c>
      <c r="E29">
        <f t="shared" si="0"/>
        <v>28</v>
      </c>
      <c r="F29">
        <f t="shared" si="1"/>
        <v>1</v>
      </c>
    </row>
    <row r="30" spans="1:6" x14ac:dyDescent="0.4">
      <c r="A30">
        <v>1</v>
      </c>
      <c r="B30">
        <v>11</v>
      </c>
      <c r="C30">
        <v>20</v>
      </c>
      <c r="D30">
        <v>16</v>
      </c>
      <c r="E30">
        <f t="shared" si="0"/>
        <v>28</v>
      </c>
      <c r="F30">
        <f t="shared" si="1"/>
        <v>1</v>
      </c>
    </row>
    <row r="31" spans="1:6" x14ac:dyDescent="0.4">
      <c r="A31">
        <v>1</v>
      </c>
      <c r="B31">
        <v>10</v>
      </c>
      <c r="C31">
        <v>20</v>
      </c>
      <c r="D31">
        <v>18</v>
      </c>
      <c r="E31">
        <f t="shared" si="0"/>
        <v>30</v>
      </c>
      <c r="F31">
        <f t="shared" si="1"/>
        <v>1</v>
      </c>
    </row>
    <row r="32" spans="1:6" x14ac:dyDescent="0.4">
      <c r="A32">
        <v>1</v>
      </c>
      <c r="B32">
        <v>11</v>
      </c>
      <c r="C32">
        <v>20</v>
      </c>
      <c r="D32">
        <v>18</v>
      </c>
      <c r="E32">
        <f t="shared" si="0"/>
        <v>30</v>
      </c>
      <c r="F32">
        <f t="shared" si="1"/>
        <v>1</v>
      </c>
    </row>
    <row r="33" spans="1:6" x14ac:dyDescent="0.4">
      <c r="A33">
        <v>1</v>
      </c>
      <c r="B33">
        <v>11</v>
      </c>
      <c r="C33">
        <v>20</v>
      </c>
      <c r="D33">
        <v>19</v>
      </c>
      <c r="E33">
        <f t="shared" si="0"/>
        <v>31</v>
      </c>
      <c r="F33">
        <f t="shared" si="1"/>
        <v>1</v>
      </c>
    </row>
    <row r="34" spans="1:6" x14ac:dyDescent="0.4">
      <c r="A34">
        <v>1</v>
      </c>
      <c r="B34">
        <v>11</v>
      </c>
      <c r="C34">
        <v>20</v>
      </c>
      <c r="D34">
        <v>19</v>
      </c>
      <c r="E34">
        <f t="shared" si="0"/>
        <v>31</v>
      </c>
      <c r="F34">
        <f t="shared" si="1"/>
        <v>1</v>
      </c>
    </row>
    <row r="35" spans="1:6" x14ac:dyDescent="0.4">
      <c r="A35">
        <v>1</v>
      </c>
      <c r="B35">
        <v>8</v>
      </c>
      <c r="C35">
        <v>20</v>
      </c>
      <c r="D35">
        <v>23</v>
      </c>
      <c r="E35">
        <f t="shared" si="0"/>
        <v>35</v>
      </c>
      <c r="F35">
        <f t="shared" si="1"/>
        <v>0</v>
      </c>
    </row>
    <row r="36" spans="1:6" x14ac:dyDescent="0.4">
      <c r="A36">
        <v>1</v>
      </c>
      <c r="B36">
        <v>11</v>
      </c>
      <c r="C36">
        <v>21</v>
      </c>
      <c r="D36">
        <v>1</v>
      </c>
      <c r="E36">
        <f t="shared" si="0"/>
        <v>37</v>
      </c>
      <c r="F36">
        <f t="shared" si="1"/>
        <v>1</v>
      </c>
    </row>
    <row r="37" spans="1:6" x14ac:dyDescent="0.4">
      <c r="A37">
        <v>1</v>
      </c>
      <c r="B37">
        <v>6</v>
      </c>
      <c r="C37">
        <v>21</v>
      </c>
      <c r="D37">
        <v>9</v>
      </c>
      <c r="E37">
        <f t="shared" si="0"/>
        <v>45</v>
      </c>
      <c r="F37">
        <f t="shared" si="1"/>
        <v>0</v>
      </c>
    </row>
    <row r="38" spans="1:6" x14ac:dyDescent="0.4">
      <c r="A38">
        <v>1</v>
      </c>
      <c r="B38">
        <v>8</v>
      </c>
      <c r="C38">
        <v>21</v>
      </c>
      <c r="D38">
        <v>9</v>
      </c>
      <c r="E38">
        <f t="shared" si="0"/>
        <v>45</v>
      </c>
      <c r="F38">
        <f t="shared" si="1"/>
        <v>0</v>
      </c>
    </row>
    <row r="39" spans="1:6" x14ac:dyDescent="0.4">
      <c r="A39">
        <v>1</v>
      </c>
      <c r="B39">
        <v>12</v>
      </c>
      <c r="C39">
        <v>21</v>
      </c>
      <c r="D39">
        <v>13</v>
      </c>
      <c r="E39">
        <f t="shared" si="0"/>
        <v>49</v>
      </c>
      <c r="F39">
        <f t="shared" si="1"/>
        <v>1</v>
      </c>
    </row>
    <row r="40" spans="1:6" x14ac:dyDescent="0.4">
      <c r="A40">
        <v>1</v>
      </c>
      <c r="B40">
        <v>12</v>
      </c>
      <c r="C40">
        <v>21</v>
      </c>
      <c r="D40">
        <v>18</v>
      </c>
      <c r="E40">
        <f t="shared" si="0"/>
        <v>54</v>
      </c>
      <c r="F40">
        <f t="shared" si="1"/>
        <v>1</v>
      </c>
    </row>
    <row r="41" spans="1:6" x14ac:dyDescent="0.4">
      <c r="A41">
        <v>1</v>
      </c>
      <c r="B41">
        <v>11</v>
      </c>
      <c r="C41">
        <v>21</v>
      </c>
      <c r="D41">
        <v>23</v>
      </c>
      <c r="E41">
        <f t="shared" si="0"/>
        <v>59</v>
      </c>
      <c r="F41">
        <f t="shared" si="1"/>
        <v>1</v>
      </c>
    </row>
    <row r="42" spans="1:6" x14ac:dyDescent="0.4">
      <c r="A42">
        <v>1</v>
      </c>
      <c r="B42">
        <v>8</v>
      </c>
      <c r="C42">
        <v>22</v>
      </c>
      <c r="D42">
        <v>13</v>
      </c>
      <c r="E42">
        <f t="shared" si="0"/>
        <v>73</v>
      </c>
      <c r="F42">
        <f t="shared" si="1"/>
        <v>0</v>
      </c>
    </row>
    <row r="43" spans="1:6" x14ac:dyDescent="0.4">
      <c r="A43">
        <f>SUM(A2:A42)</f>
        <v>14</v>
      </c>
      <c r="E43">
        <f>AVERAGE(E2:E42)</f>
        <v>38.292682926829265</v>
      </c>
      <c r="F43">
        <f>SUM(F2:F42)</f>
        <v>31</v>
      </c>
    </row>
    <row r="44" spans="1:6" x14ac:dyDescent="0.4">
      <c r="E44">
        <f>MODE(E2:E42)</f>
        <v>31</v>
      </c>
    </row>
    <row r="45" spans="1:6" x14ac:dyDescent="0.4">
      <c r="E45">
        <f>MEDIAN(E2:E42)</f>
        <v>35</v>
      </c>
    </row>
    <row r="46" spans="1:6" x14ac:dyDescent="0.4">
      <c r="E46">
        <f>STDEV(E2:E42)</f>
        <v>12.396055627575704</v>
      </c>
    </row>
  </sheetData>
  <sortState ref="A2:E42">
    <sortCondition ref="A2:A42"/>
    <sortCondition ref="E2:E42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ノロデータ</vt:lpstr>
      <vt:lpstr>ノロデータ計算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剛 緒方</dc:creator>
  <cp:lastModifiedBy>政策企画部情報システム課</cp:lastModifiedBy>
  <dcterms:created xsi:type="dcterms:W3CDTF">2024-03-10T07:55:41Z</dcterms:created>
  <dcterms:modified xsi:type="dcterms:W3CDTF">2024-03-15T02:23:30Z</dcterms:modified>
</cp:coreProperties>
</file>